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Municipal\2024\Municipal SPR Report Package-2023\Municipal SPR Canned Financial Statements\"/>
    </mc:Choice>
  </mc:AlternateContent>
  <xr:revisionPtr revIDLastSave="0" documentId="13_ncr:1_{99B64C71-4F0F-47AC-B148-978D6584030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hibit 4" sheetId="2" r:id="rId1"/>
  </sheets>
  <definedNames>
    <definedName name="_xlnm.Print_Area" localSheetId="0">'Exhibit 4'!$A$1:$N$184</definedName>
    <definedName name="_xlnm.Print_Titles" localSheetId="0">'Exhibit 4'!$1:$10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1" i="2" l="1"/>
  <c r="N179" i="2"/>
  <c r="L179" i="2"/>
  <c r="J179" i="2"/>
  <c r="H179" i="2"/>
  <c r="F179" i="2"/>
  <c r="D179" i="2"/>
  <c r="N162" i="2"/>
  <c r="N97" i="2"/>
  <c r="N37" i="2" l="1"/>
  <c r="L153" i="2"/>
  <c r="J153" i="2"/>
  <c r="H153" i="2"/>
  <c r="F153" i="2"/>
  <c r="D153" i="2"/>
  <c r="N151" i="2"/>
  <c r="N42" i="2"/>
  <c r="L47" i="2"/>
  <c r="J47" i="2"/>
  <c r="H47" i="2"/>
  <c r="F47" i="2"/>
  <c r="D47" i="2"/>
  <c r="L167" i="2"/>
  <c r="J167" i="2"/>
  <c r="H167" i="2"/>
  <c r="F167" i="2"/>
  <c r="D167" i="2"/>
  <c r="N166" i="2"/>
  <c r="N177" i="2"/>
  <c r="N176" i="2"/>
  <c r="N174" i="2"/>
  <c r="N72" i="2"/>
  <c r="N73" i="2"/>
  <c r="N74" i="2"/>
  <c r="N75" i="2"/>
  <c r="N76" i="2"/>
  <c r="N77" i="2"/>
  <c r="N78" i="2"/>
  <c r="N63" i="2"/>
  <c r="N64" i="2"/>
  <c r="N65" i="2"/>
  <c r="N66" i="2"/>
  <c r="N67" i="2"/>
  <c r="N50" i="2"/>
  <c r="N51" i="2"/>
  <c r="N52" i="2"/>
  <c r="N53" i="2"/>
  <c r="N54" i="2"/>
  <c r="N55" i="2"/>
  <c r="N56" i="2"/>
  <c r="N57" i="2"/>
  <c r="N58" i="2"/>
  <c r="N26" i="2"/>
  <c r="N27" i="2"/>
  <c r="N28" i="2"/>
  <c r="N29" i="2"/>
  <c r="N31" i="2"/>
  <c r="N32" i="2"/>
  <c r="N33" i="2"/>
  <c r="N34" i="2"/>
  <c r="N35" i="2"/>
  <c r="N36" i="2"/>
  <c r="N38" i="2"/>
  <c r="N39" i="2"/>
  <c r="N41" i="2"/>
  <c r="N43" i="2"/>
  <c r="N44" i="2"/>
  <c r="N45" i="2"/>
  <c r="N24" i="2"/>
  <c r="N13" i="2"/>
  <c r="N14" i="2"/>
  <c r="N15" i="2"/>
  <c r="N16" i="2"/>
  <c r="N17" i="2"/>
  <c r="N18" i="2"/>
  <c r="N19" i="2"/>
  <c r="N20" i="2"/>
  <c r="N149" i="2"/>
  <c r="N150" i="2"/>
  <c r="N147" i="2"/>
  <c r="N146" i="2"/>
  <c r="N145" i="2"/>
  <c r="N139" i="2"/>
  <c r="N140" i="2"/>
  <c r="N141" i="2"/>
  <c r="N129" i="2"/>
  <c r="N130" i="2"/>
  <c r="N131" i="2"/>
  <c r="N132" i="2"/>
  <c r="N133" i="2"/>
  <c r="N134" i="2"/>
  <c r="N117" i="2"/>
  <c r="N118" i="2"/>
  <c r="N119" i="2"/>
  <c r="N120" i="2"/>
  <c r="N121" i="2"/>
  <c r="N122" i="2"/>
  <c r="N123" i="2"/>
  <c r="N124" i="2"/>
  <c r="N104" i="2"/>
  <c r="N105" i="2"/>
  <c r="N106" i="2"/>
  <c r="N107" i="2"/>
  <c r="N108" i="2"/>
  <c r="N109" i="2"/>
  <c r="N110" i="2"/>
  <c r="N111" i="2"/>
  <c r="N112" i="2"/>
  <c r="N95" i="2"/>
  <c r="N96" i="2"/>
  <c r="N98" i="2"/>
  <c r="N99" i="2"/>
  <c r="N86" i="2"/>
  <c r="N87" i="2"/>
  <c r="N88" i="2"/>
  <c r="N89" i="2"/>
  <c r="N90" i="2"/>
  <c r="N160" i="2"/>
  <c r="N161" i="2"/>
  <c r="N163" i="2"/>
  <c r="N164" i="2"/>
  <c r="N165" i="2"/>
  <c r="N169" i="2"/>
  <c r="N170" i="2"/>
  <c r="L80" i="2"/>
  <c r="L69" i="2"/>
  <c r="L60" i="2"/>
  <c r="L22" i="2"/>
  <c r="L143" i="2"/>
  <c r="L136" i="2"/>
  <c r="L126" i="2"/>
  <c r="L114" i="2"/>
  <c r="L101" i="2"/>
  <c r="L92" i="2"/>
  <c r="J80" i="2"/>
  <c r="J69" i="2"/>
  <c r="J60" i="2"/>
  <c r="J22" i="2"/>
  <c r="J143" i="2"/>
  <c r="J136" i="2"/>
  <c r="J126" i="2"/>
  <c r="J114" i="2"/>
  <c r="J101" i="2"/>
  <c r="J92" i="2"/>
  <c r="H80" i="2"/>
  <c r="H69" i="2"/>
  <c r="H60" i="2"/>
  <c r="H22" i="2"/>
  <c r="H143" i="2"/>
  <c r="H136" i="2"/>
  <c r="H126" i="2"/>
  <c r="H114" i="2"/>
  <c r="H101" i="2"/>
  <c r="H92" i="2"/>
  <c r="F80" i="2"/>
  <c r="F69" i="2"/>
  <c r="F60" i="2"/>
  <c r="F22" i="2"/>
  <c r="F143" i="2"/>
  <c r="F136" i="2"/>
  <c r="F126" i="2"/>
  <c r="F114" i="2"/>
  <c r="F101" i="2"/>
  <c r="F92" i="2"/>
  <c r="D80" i="2"/>
  <c r="D69" i="2"/>
  <c r="D60" i="2"/>
  <c r="D22" i="2"/>
  <c r="D143" i="2"/>
  <c r="D136" i="2"/>
  <c r="D126" i="2"/>
  <c r="D114" i="2"/>
  <c r="D101" i="2"/>
  <c r="D92" i="2"/>
  <c r="N101" i="2" l="1"/>
  <c r="N153" i="2"/>
  <c r="J82" i="2"/>
  <c r="F82" i="2"/>
  <c r="H82" i="2"/>
  <c r="N80" i="2"/>
  <c r="N69" i="2"/>
  <c r="F155" i="2"/>
  <c r="L82" i="2"/>
  <c r="N126" i="2"/>
  <c r="N22" i="2"/>
  <c r="N60" i="2"/>
  <c r="H155" i="2"/>
  <c r="D82" i="2"/>
  <c r="N114" i="2"/>
  <c r="N136" i="2"/>
  <c r="N143" i="2"/>
  <c r="N47" i="2"/>
  <c r="L155" i="2"/>
  <c r="J155" i="2"/>
  <c r="N167" i="2"/>
  <c r="D155" i="2"/>
  <c r="N92" i="2"/>
  <c r="J172" i="2" l="1"/>
  <c r="J181" i="2" s="1"/>
  <c r="F172" i="2"/>
  <c r="F181" i="2" s="1"/>
  <c r="L157" i="2"/>
  <c r="H172" i="2"/>
  <c r="H181" i="2" s="1"/>
  <c r="H157" i="2"/>
  <c r="L172" i="2"/>
  <c r="L181" i="2" s="1"/>
  <c r="J157" i="2"/>
  <c r="N82" i="2"/>
  <c r="N155" i="2"/>
  <c r="F157" i="2"/>
  <c r="D157" i="2"/>
  <c r="D172" i="2"/>
  <c r="N172" i="2" l="1"/>
  <c r="N181" i="2" s="1"/>
  <c r="N15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  <author>lgpr16436</author>
  </authors>
  <commentList>
    <comment ref="B145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Includes debt service payments on long-term debt (capital leases and bonds)</t>
        </r>
      </text>
    </comment>
    <comment ref="B147" authorId="0" shapeId="0" xr:uid="{00000000-0006-0000-0000-000002000000}">
      <text>
        <r>
          <rPr>
            <b/>
            <sz val="10"/>
            <color indexed="81"/>
            <rFont val="Tahoma"/>
            <family val="2"/>
          </rPr>
          <t>Capital outlay costs are either posted here or to each respective function.</t>
        </r>
      </text>
    </comment>
    <comment ref="B169" authorId="1" shapeId="0" xr:uid="{00000000-0006-0000-0000-000003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70" authorId="1" shapeId="0" xr:uid="{00000000-0006-0000-0000-000004000000}">
      <text>
        <r>
          <rPr>
            <b/>
            <sz val="8"/>
            <color indexed="81"/>
            <rFont val="Tahoma"/>
            <family val="2"/>
          </rPr>
          <t>Amounts reported should be detailed, e.g., Sale of Parkland.</t>
        </r>
      </text>
    </comment>
    <comment ref="B181" authorId="0" shapeId="0" xr:uid="{00000000-0006-0000-0000-000005000000}">
      <text>
        <r>
          <rPr>
            <b/>
            <sz val="10"/>
            <color indexed="81"/>
            <rFont val="Tahoma"/>
            <family val="2"/>
          </rPr>
          <t>This account should equal the Total Fund  Balance on the Gov Funds Balance Sheet.</t>
        </r>
      </text>
    </comment>
  </commentList>
</comments>
</file>

<file path=xl/sharedStrings.xml><?xml version="1.0" encoding="utf-8"?>
<sst xmlns="http://schemas.openxmlformats.org/spreadsheetml/2006/main" count="159" uniqueCount="144">
  <si>
    <t>General</t>
  </si>
  <si>
    <t>Fund</t>
  </si>
  <si>
    <t>Other</t>
  </si>
  <si>
    <t>Governmental</t>
  </si>
  <si>
    <t>Funds</t>
  </si>
  <si>
    <t>Total</t>
  </si>
  <si>
    <t>GOVERNMENTAL FUNDS</t>
  </si>
  <si>
    <t>MUNICIPALITY OF ___________________</t>
  </si>
  <si>
    <t>Total Revenue</t>
  </si>
  <si>
    <t>Expenditures:</t>
  </si>
  <si>
    <t>Total Expenditures</t>
  </si>
  <si>
    <t>Other Financing Sources (Uses):</t>
  </si>
  <si>
    <t>Total Other Financing Sources (Uses)</t>
  </si>
  <si>
    <t xml:space="preserve">  ____________________________</t>
  </si>
  <si>
    <t xml:space="preserve">         </t>
  </si>
  <si>
    <t xml:space="preserve">                 </t>
  </si>
  <si>
    <t>Revenues:</t>
  </si>
  <si>
    <t>STATEMENT OF REVENUES, EXPENDITURES AND CHANGES IN FUND BALANCES - MODIFIED CASH BASIS</t>
  </si>
  <si>
    <t xml:space="preserve">Net Change in Fund Balance  </t>
  </si>
  <si>
    <t>FUND BALANCE- ENDING</t>
  </si>
  <si>
    <t xml:space="preserve">  Total Taxes</t>
  </si>
  <si>
    <t xml:space="preserve">  Total Intergovernmental Revenue</t>
  </si>
  <si>
    <t xml:space="preserve">  Total Charges for Goods and Services</t>
  </si>
  <si>
    <t xml:space="preserve">  Total Fines and Forfeits</t>
  </si>
  <si>
    <t xml:space="preserve">  Total Miscellaneous Revenue</t>
  </si>
  <si>
    <t xml:space="preserve">  Total General Government</t>
  </si>
  <si>
    <t xml:space="preserve">  Total Public Safety</t>
  </si>
  <si>
    <t xml:space="preserve">  Total Public Works</t>
  </si>
  <si>
    <t xml:space="preserve">  Total Health and Welfare</t>
  </si>
  <si>
    <t xml:space="preserve">  Total Culture and Recreation</t>
  </si>
  <si>
    <t xml:space="preserve">  Total Conservation and Development</t>
  </si>
  <si>
    <t xml:space="preserve">  Total Miscellaneous</t>
  </si>
  <si>
    <t>For the Year Ended December 31, 20__</t>
  </si>
  <si>
    <t>The notes to the financial statements are an integral part of this statement.</t>
  </si>
  <si>
    <t xml:space="preserve">  Taxes:</t>
  </si>
  <si>
    <t xml:space="preserve">     General Property Taxes</t>
  </si>
  <si>
    <t xml:space="preserve">     Airflight Property Tax</t>
  </si>
  <si>
    <t xml:space="preserve">     General Sales and Use Taxes</t>
  </si>
  <si>
    <t xml:space="preserve">     Gross Receipts Business Taxes</t>
  </si>
  <si>
    <t xml:space="preserve">     Amusement Taxes</t>
  </si>
  <si>
    <t xml:space="preserve">     Excise Tax</t>
  </si>
  <si>
    <t xml:space="preserve">     Tax Deed Revenue</t>
  </si>
  <si>
    <t xml:space="preserve">     Penalties and Interest on Delinquent Taxes</t>
  </si>
  <si>
    <t xml:space="preserve">  Licenses and Permits</t>
  </si>
  <si>
    <t xml:space="preserve">  Intergovernmental Revenue:</t>
  </si>
  <si>
    <t xml:space="preserve">     Federal Grants</t>
  </si>
  <si>
    <t xml:space="preserve">     Federal Shared Revenue</t>
  </si>
  <si>
    <t xml:space="preserve">     State Grants</t>
  </si>
  <si>
    <t xml:space="preserve">     Federal Payments in Lieu of Taxes</t>
  </si>
  <si>
    <t xml:space="preserve">     State Shared Revenue:</t>
  </si>
  <si>
    <t xml:space="preserve">       Bank Franchise Tax</t>
  </si>
  <si>
    <t xml:space="preserve">       Prorate License Fees</t>
  </si>
  <si>
    <t xml:space="preserve">       Liquor Tax Reversion (25%)</t>
  </si>
  <si>
    <t xml:space="preserve">       Motor Vehicle Licenses</t>
  </si>
  <si>
    <t xml:space="preserve">       Fire Insurance Premiums Reversion</t>
  </si>
  <si>
    <t xml:space="preserve">       Local Government Highway and Bridge Fund</t>
  </si>
  <si>
    <t xml:space="preserve">       911 Remittances</t>
  </si>
  <si>
    <t xml:space="preserve">       Other</t>
  </si>
  <si>
    <t xml:space="preserve">     State Payments in Lieu of Taxes</t>
  </si>
  <si>
    <t xml:space="preserve">     County Shared Revenue:</t>
  </si>
  <si>
    <t xml:space="preserve">       County Road Tax (25%)</t>
  </si>
  <si>
    <t xml:space="preserve">       County Road and Bridge Tax (25%)</t>
  </si>
  <si>
    <t xml:space="preserve">       County Wheel Tax</t>
  </si>
  <si>
    <t xml:space="preserve">     Other Intergovernmental Revenues</t>
  </si>
  <si>
    <t xml:space="preserve">  Charges for Goods and Services:</t>
  </si>
  <si>
    <t xml:space="preserve">     General Government</t>
  </si>
  <si>
    <t xml:space="preserve">     Public Safety</t>
  </si>
  <si>
    <t xml:space="preserve">     Highways and Streets</t>
  </si>
  <si>
    <t xml:space="preserve">     Sanitation</t>
  </si>
  <si>
    <t xml:space="preserve">     Health</t>
  </si>
  <si>
    <t xml:space="preserve">     Culture and Recreation</t>
  </si>
  <si>
    <t xml:space="preserve">     Ambulance</t>
  </si>
  <si>
    <t xml:space="preserve">     Cemetery</t>
  </si>
  <si>
    <t xml:space="preserve">     Other</t>
  </si>
  <si>
    <t xml:space="preserve">  Fines and Forfeits:</t>
  </si>
  <si>
    <t xml:space="preserve">     Court Fines and Costs</t>
  </si>
  <si>
    <t xml:space="preserve">     Animal Control Fines</t>
  </si>
  <si>
    <t xml:space="preserve">     Parking Meter Fines</t>
  </si>
  <si>
    <t xml:space="preserve">     Library</t>
  </si>
  <si>
    <t xml:space="preserve">  Miscellaneous Revenue:</t>
  </si>
  <si>
    <t xml:space="preserve">     Investment Earnings</t>
  </si>
  <si>
    <t xml:space="preserve">     Rentals</t>
  </si>
  <si>
    <t xml:space="preserve">     Special Assessments</t>
  </si>
  <si>
    <t xml:space="preserve">     Maintenance Assessments</t>
  </si>
  <si>
    <t xml:space="preserve">     Contributions and Donations from Private Sources</t>
  </si>
  <si>
    <t xml:space="preserve">     Liquor Operating Agreement Income</t>
  </si>
  <si>
    <t>391.05 (515)</t>
  </si>
  <si>
    <t xml:space="preserve">  General Government:</t>
  </si>
  <si>
    <t xml:space="preserve">     Legislative</t>
  </si>
  <si>
    <t xml:space="preserve">     Executive</t>
  </si>
  <si>
    <t xml:space="preserve">     Elections</t>
  </si>
  <si>
    <t xml:space="preserve">     Financial Administration</t>
  </si>
  <si>
    <t xml:space="preserve">  Public Safety:</t>
  </si>
  <si>
    <t xml:space="preserve">     Police</t>
  </si>
  <si>
    <t xml:space="preserve">     Fire</t>
  </si>
  <si>
    <t xml:space="preserve">     Protective Inspection</t>
  </si>
  <si>
    <t xml:space="preserve">     Other Protection</t>
  </si>
  <si>
    <t xml:space="preserve">  Public Works:</t>
  </si>
  <si>
    <t xml:space="preserve">     Water</t>
  </si>
  <si>
    <t xml:space="preserve">     Electricity</t>
  </si>
  <si>
    <t xml:space="preserve">     Airport</t>
  </si>
  <si>
    <t xml:space="preserve">     Parking Facilities</t>
  </si>
  <si>
    <t xml:space="preserve">     Cemeteries</t>
  </si>
  <si>
    <t xml:space="preserve">     Natural Gas</t>
  </si>
  <si>
    <t xml:space="preserve">     Transit</t>
  </si>
  <si>
    <t xml:space="preserve">  Health and Welfare:</t>
  </si>
  <si>
    <t xml:space="preserve">     Home Health</t>
  </si>
  <si>
    <t xml:space="preserve">     Mental Health Centers</t>
  </si>
  <si>
    <t xml:space="preserve">     Humane Society</t>
  </si>
  <si>
    <t xml:space="preserve">     Drug Education</t>
  </si>
  <si>
    <t xml:space="preserve">  Culture and Recreation:</t>
  </si>
  <si>
    <t xml:space="preserve">     Recreation</t>
  </si>
  <si>
    <t xml:space="preserve">     Parks</t>
  </si>
  <si>
    <t xml:space="preserve">     Libraries</t>
  </si>
  <si>
    <t xml:space="preserve">     Auditorium</t>
  </si>
  <si>
    <t xml:space="preserve">     Historical Preservation</t>
  </si>
  <si>
    <t xml:space="preserve">     Museums</t>
  </si>
  <si>
    <t xml:space="preserve">  Conservation and Development:</t>
  </si>
  <si>
    <t xml:space="preserve">     Hospitals, Nursing Homes and Rest Homes</t>
  </si>
  <si>
    <t xml:space="preserve">     Urban Redevelopment and Housing</t>
  </si>
  <si>
    <t xml:space="preserve">     Economic Development and Assistance</t>
  </si>
  <si>
    <t xml:space="preserve">     Economic Opportunity</t>
  </si>
  <si>
    <t xml:space="preserve">  Debt Service</t>
  </si>
  <si>
    <t xml:space="preserve">  Intergovernmental Expenditures</t>
  </si>
  <si>
    <t xml:space="preserve">  Capital Outlay</t>
  </si>
  <si>
    <t xml:space="preserve">  Miscellaneous:</t>
  </si>
  <si>
    <t xml:space="preserve">     Judgments and Losses</t>
  </si>
  <si>
    <t xml:space="preserve">     Other Expenditures</t>
  </si>
  <si>
    <t xml:space="preserve">     Liquor Operating Agreements</t>
  </si>
  <si>
    <t>Excess of Revenues Over (Under) Expenditures</t>
  </si>
  <si>
    <t xml:space="preserve">    Transfers In</t>
  </si>
  <si>
    <t xml:space="preserve">    Transfers Out</t>
  </si>
  <si>
    <t xml:space="preserve">    Payments to Refunded Debt Escrow Agent</t>
  </si>
  <si>
    <t xml:space="preserve">    Sale of Municipal Property</t>
  </si>
  <si>
    <t xml:space="preserve">    Compensation for Loss or Damage to Capital Assets</t>
  </si>
  <si>
    <t xml:space="preserve">    Long-Term Debt Issued</t>
  </si>
  <si>
    <t xml:space="preserve">    Special Items</t>
  </si>
  <si>
    <t xml:space="preserve">    Extraordinary Items</t>
  </si>
  <si>
    <t>391.06 (514)</t>
  </si>
  <si>
    <t xml:space="preserve">     Corrections</t>
  </si>
  <si>
    <t xml:space="preserve">    Discount on Bonds Issued</t>
  </si>
  <si>
    <t>Fund Balance - beginning, as previously reported</t>
  </si>
  <si>
    <t>Restatement due to (See Note__)</t>
  </si>
  <si>
    <t>Fund Balance - beginning, as restated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</si>
</sst>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81"/>
      <name val="Tahoma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/>
    <xf numFmtId="39" fontId="0" fillId="0" borderId="3" xfId="0" applyNumberFormat="1" applyBorder="1"/>
    <xf numFmtId="39" fontId="0" fillId="0" borderId="0" xfId="0" applyNumberFormat="1" applyBorder="1"/>
    <xf numFmtId="39" fontId="0" fillId="0" borderId="2" xfId="0" applyNumberFormat="1" applyBorder="1"/>
    <xf numFmtId="39" fontId="0" fillId="0" borderId="4" xfId="0" applyNumberFormat="1" applyBorder="1"/>
    <xf numFmtId="0" fontId="1" fillId="0" borderId="0" xfId="0" quotePrefix="1" applyFont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N201"/>
  <sheetViews>
    <sheetView tabSelected="1" zoomScaleNormal="100" workbookViewId="0">
      <pane ySplit="9" topLeftCell="A10" activePane="bottomLeft" state="frozen"/>
      <selection pane="bottomLeft"/>
    </sheetView>
  </sheetViews>
  <sheetFormatPr defaultRowHeight="13.8" outlineLevelRow="1" outlineLevelCol="1" x14ac:dyDescent="0.25"/>
  <cols>
    <col min="1" max="1" width="11.09765625" style="14" bestFit="1" customWidth="1" outlineLevel="1"/>
    <col min="2" max="2" width="40.59765625" customWidth="1"/>
    <col min="3" max="3" width="1.3984375" customWidth="1"/>
    <col min="4" max="4" width="16.59765625" customWidth="1"/>
    <col min="5" max="5" width="1.3984375" customWidth="1"/>
    <col min="6" max="6" width="16.59765625" customWidth="1"/>
    <col min="7" max="7" width="1.19921875" customWidth="1" outlineLevel="1"/>
    <col min="8" max="8" width="15.59765625" customWidth="1" outlineLevel="1"/>
    <col min="9" max="9" width="1.19921875" customWidth="1" outlineLevel="1"/>
    <col min="10" max="10" width="15.59765625" customWidth="1" outlineLevel="1"/>
    <col min="11" max="11" width="1.3984375" customWidth="1"/>
    <col min="12" max="12" width="16.59765625" customWidth="1"/>
    <col min="13" max="13" width="1.3984375" customWidth="1"/>
    <col min="14" max="14" width="16.59765625" customWidth="1"/>
  </cols>
  <sheetData>
    <row r="1" spans="1:14" x14ac:dyDescent="0.25">
      <c r="B1" s="16" t="s">
        <v>7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25">
      <c r="B2" s="16" t="s">
        <v>17</v>
      </c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</row>
    <row r="3" spans="1:14" x14ac:dyDescent="0.25">
      <c r="B3" s="16" t="s">
        <v>6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</row>
    <row r="4" spans="1:14" x14ac:dyDescent="0.25">
      <c r="B4" s="16" t="s">
        <v>32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14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</row>
    <row r="6" spans="1:14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B7" s="4"/>
      <c r="C7" s="4"/>
      <c r="D7" s="3"/>
      <c r="E7" s="3"/>
      <c r="F7" s="3"/>
      <c r="G7" s="3"/>
      <c r="H7" s="3"/>
      <c r="I7" s="3"/>
      <c r="J7" s="3"/>
      <c r="K7" s="3"/>
      <c r="L7" s="3" t="s">
        <v>2</v>
      </c>
      <c r="M7" s="3"/>
      <c r="N7" s="3" t="s">
        <v>5</v>
      </c>
    </row>
    <row r="8" spans="1:14" x14ac:dyDescent="0.25">
      <c r="B8" s="4"/>
      <c r="C8" s="4"/>
      <c r="D8" s="3" t="s">
        <v>0</v>
      </c>
      <c r="E8" s="3"/>
      <c r="F8" s="13"/>
      <c r="G8" s="13"/>
      <c r="H8" s="13"/>
      <c r="I8" s="13"/>
      <c r="J8" s="13"/>
      <c r="K8" s="3"/>
      <c r="L8" s="3" t="s">
        <v>3</v>
      </c>
      <c r="M8" s="3"/>
      <c r="N8" s="3" t="s">
        <v>3</v>
      </c>
    </row>
    <row r="9" spans="1:14" x14ac:dyDescent="0.25">
      <c r="B9" s="4"/>
      <c r="C9" s="4"/>
      <c r="D9" s="5" t="s">
        <v>1</v>
      </c>
      <c r="E9" s="3"/>
      <c r="F9" s="5" t="s">
        <v>1</v>
      </c>
      <c r="G9" s="3"/>
      <c r="H9" s="5" t="s">
        <v>1</v>
      </c>
      <c r="I9" s="3"/>
      <c r="J9" s="5" t="s">
        <v>1</v>
      </c>
      <c r="K9" s="3"/>
      <c r="L9" s="5" t="s">
        <v>4</v>
      </c>
      <c r="M9" s="3"/>
      <c r="N9" s="5" t="s">
        <v>4</v>
      </c>
    </row>
    <row r="10" spans="1:14" x14ac:dyDescent="0.25">
      <c r="D10" s="2"/>
      <c r="E10" s="1"/>
      <c r="F10" s="2"/>
      <c r="G10" s="1"/>
      <c r="H10" s="2"/>
      <c r="I10" s="1"/>
      <c r="J10" s="2"/>
      <c r="K10" s="1"/>
      <c r="L10" s="2"/>
      <c r="M10" s="1"/>
      <c r="N10" s="2"/>
    </row>
    <row r="11" spans="1:14" x14ac:dyDescent="0.25">
      <c r="B11" s="4" t="s">
        <v>16</v>
      </c>
    </row>
    <row r="12" spans="1:14" x14ac:dyDescent="0.25">
      <c r="A12" s="14">
        <v>310</v>
      </c>
      <c r="B12" t="s">
        <v>34</v>
      </c>
    </row>
    <row r="13" spans="1:14" x14ac:dyDescent="0.25">
      <c r="A13" s="14">
        <v>311</v>
      </c>
      <c r="B13" t="s">
        <v>35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>
        <f>SUM(D13:L13)</f>
        <v>0</v>
      </c>
    </row>
    <row r="14" spans="1:14" x14ac:dyDescent="0.25">
      <c r="A14" s="14">
        <v>312</v>
      </c>
      <c r="B14" t="s">
        <v>36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>
        <f t="shared" ref="N14:N20" si="0">SUM(D14:L14)</f>
        <v>0</v>
      </c>
    </row>
    <row r="15" spans="1:14" x14ac:dyDescent="0.25">
      <c r="A15" s="14">
        <v>313</v>
      </c>
      <c r="B15" t="s">
        <v>37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>
        <f t="shared" si="0"/>
        <v>0</v>
      </c>
    </row>
    <row r="16" spans="1:14" x14ac:dyDescent="0.25">
      <c r="A16" s="14">
        <v>314</v>
      </c>
      <c r="B16" t="s">
        <v>38</v>
      </c>
      <c r="D16" s="9"/>
      <c r="E16" s="9"/>
      <c r="F16" s="9"/>
      <c r="G16" s="9"/>
      <c r="H16" s="9"/>
      <c r="I16" s="9"/>
      <c r="J16" s="9"/>
      <c r="K16" s="9"/>
      <c r="L16" s="9"/>
      <c r="M16" s="9"/>
      <c r="N16" s="9">
        <f t="shared" si="0"/>
        <v>0</v>
      </c>
    </row>
    <row r="17" spans="1:14" x14ac:dyDescent="0.25">
      <c r="A17" s="14">
        <v>315</v>
      </c>
      <c r="B17" t="s">
        <v>39</v>
      </c>
      <c r="D17" s="9"/>
      <c r="E17" s="9"/>
      <c r="F17" s="9"/>
      <c r="G17" s="9"/>
      <c r="H17" s="9"/>
      <c r="I17" s="9"/>
      <c r="J17" s="9"/>
      <c r="K17" s="9"/>
      <c r="L17" s="9"/>
      <c r="M17" s="9"/>
      <c r="N17" s="9">
        <f t="shared" si="0"/>
        <v>0</v>
      </c>
    </row>
    <row r="18" spans="1:14" x14ac:dyDescent="0.25">
      <c r="A18" s="14">
        <v>317</v>
      </c>
      <c r="B18" t="s">
        <v>40</v>
      </c>
      <c r="D18" s="9"/>
      <c r="E18" s="9"/>
      <c r="F18" s="9"/>
      <c r="G18" s="9"/>
      <c r="H18" s="9"/>
      <c r="I18" s="9"/>
      <c r="J18" s="9"/>
      <c r="K18" s="9"/>
      <c r="L18" s="9"/>
      <c r="M18" s="9"/>
      <c r="N18" s="9">
        <f t="shared" si="0"/>
        <v>0</v>
      </c>
    </row>
    <row r="19" spans="1:14" x14ac:dyDescent="0.25">
      <c r="A19" s="14">
        <v>318</v>
      </c>
      <c r="B19" t="s">
        <v>41</v>
      </c>
      <c r="D19" s="9"/>
      <c r="E19" s="9"/>
      <c r="F19" s="9"/>
      <c r="G19" s="9"/>
      <c r="H19" s="9"/>
      <c r="I19" s="9"/>
      <c r="J19" s="9"/>
      <c r="K19" s="9"/>
      <c r="L19" s="9"/>
      <c r="M19" s="9"/>
      <c r="N19" s="9">
        <f t="shared" si="0"/>
        <v>0</v>
      </c>
    </row>
    <row r="20" spans="1:14" x14ac:dyDescent="0.25">
      <c r="A20" s="14">
        <v>319</v>
      </c>
      <c r="B20" t="s">
        <v>42</v>
      </c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f t="shared" si="0"/>
        <v>0</v>
      </c>
    </row>
    <row r="21" spans="1:14" outlineLevel="1" x14ac:dyDescent="0.25"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1:14" outlineLevel="1" x14ac:dyDescent="0.25">
      <c r="B22" t="s">
        <v>20</v>
      </c>
      <c r="D22" s="8">
        <f>SUM(D13:D20)</f>
        <v>0</v>
      </c>
      <c r="E22" s="7"/>
      <c r="F22" s="8">
        <f>SUM(F13:F20)</f>
        <v>0</v>
      </c>
      <c r="G22" s="7"/>
      <c r="H22" s="8">
        <f>SUM(H13:H20)</f>
        <v>0</v>
      </c>
      <c r="I22" s="7"/>
      <c r="J22" s="8">
        <f>SUM(J13:J20)</f>
        <v>0</v>
      </c>
      <c r="K22" s="7"/>
      <c r="L22" s="8">
        <f>SUM(L13:L20)</f>
        <v>0</v>
      </c>
      <c r="M22" s="7"/>
      <c r="N22" s="8">
        <f>SUM(N13:N20)</f>
        <v>0</v>
      </c>
    </row>
    <row r="23" spans="1:14" outlineLevel="1" x14ac:dyDescent="0.25"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1:14" x14ac:dyDescent="0.25">
      <c r="A24" s="14">
        <v>320</v>
      </c>
      <c r="B24" t="s">
        <v>43</v>
      </c>
      <c r="D24" s="9"/>
      <c r="E24" s="7"/>
      <c r="F24" s="9"/>
      <c r="G24" s="7"/>
      <c r="H24" s="9"/>
      <c r="I24" s="9"/>
      <c r="J24" s="9"/>
      <c r="K24" s="9"/>
      <c r="L24" s="9"/>
      <c r="M24" s="7"/>
      <c r="N24" s="9">
        <f>SUM(D24:L24)</f>
        <v>0</v>
      </c>
    </row>
    <row r="25" spans="1:14" x14ac:dyDescent="0.25">
      <c r="A25" s="14">
        <v>330</v>
      </c>
      <c r="B25" t="s">
        <v>44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</row>
    <row r="26" spans="1:14" x14ac:dyDescent="0.25">
      <c r="A26" s="14">
        <v>331</v>
      </c>
      <c r="B26" t="s">
        <v>45</v>
      </c>
      <c r="D26" s="9"/>
      <c r="E26" s="9"/>
      <c r="F26" s="9"/>
      <c r="G26" s="9"/>
      <c r="H26" s="9"/>
      <c r="I26" s="9"/>
      <c r="J26" s="9"/>
      <c r="K26" s="9"/>
      <c r="L26" s="9"/>
      <c r="M26" s="9"/>
      <c r="N26" s="9">
        <f>SUM(D26:L26)</f>
        <v>0</v>
      </c>
    </row>
    <row r="27" spans="1:14" x14ac:dyDescent="0.25">
      <c r="A27" s="14">
        <v>332</v>
      </c>
      <c r="B27" t="s">
        <v>46</v>
      </c>
      <c r="D27" s="9"/>
      <c r="E27" s="9"/>
      <c r="F27" s="9"/>
      <c r="G27" s="9"/>
      <c r="H27" s="9"/>
      <c r="I27" s="9"/>
      <c r="J27" s="9"/>
      <c r="K27" s="9"/>
      <c r="L27" s="9"/>
      <c r="M27" s="9"/>
      <c r="N27" s="9">
        <f>SUM(D27:L27)</f>
        <v>0</v>
      </c>
    </row>
    <row r="28" spans="1:14" x14ac:dyDescent="0.25">
      <c r="A28" s="14">
        <v>333</v>
      </c>
      <c r="B28" t="s">
        <v>48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>
        <f>SUM(D28:L28)</f>
        <v>0</v>
      </c>
    </row>
    <row r="29" spans="1:14" x14ac:dyDescent="0.25">
      <c r="A29" s="14">
        <v>334</v>
      </c>
      <c r="B29" t="s">
        <v>47</v>
      </c>
      <c r="D29" s="9"/>
      <c r="E29" s="9"/>
      <c r="F29" s="9"/>
      <c r="G29" s="9"/>
      <c r="H29" s="9"/>
      <c r="I29" s="9"/>
      <c r="J29" s="9"/>
      <c r="K29" s="9"/>
      <c r="L29" s="9"/>
      <c r="M29" s="9"/>
      <c r="N29" s="9">
        <f>SUM(D29:L29)</f>
        <v>0</v>
      </c>
    </row>
    <row r="30" spans="1:14" x14ac:dyDescent="0.25">
      <c r="A30" s="14">
        <v>335</v>
      </c>
      <c r="B30" t="s">
        <v>49</v>
      </c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14">
        <v>335.01</v>
      </c>
      <c r="B31" t="s">
        <v>50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>
        <f t="shared" ref="N31:N39" si="1">SUM(D31:L31)</f>
        <v>0</v>
      </c>
    </row>
    <row r="32" spans="1:14" x14ac:dyDescent="0.25">
      <c r="A32" s="14">
        <v>335.02</v>
      </c>
      <c r="B32" t="s">
        <v>51</v>
      </c>
      <c r="D32" s="9"/>
      <c r="E32" s="9"/>
      <c r="F32" s="9"/>
      <c r="G32" s="9"/>
      <c r="H32" s="9"/>
      <c r="I32" s="9"/>
      <c r="J32" s="9"/>
      <c r="K32" s="9"/>
      <c r="L32" s="9"/>
      <c r="M32" s="9"/>
      <c r="N32" s="9">
        <f t="shared" si="1"/>
        <v>0</v>
      </c>
    </row>
    <row r="33" spans="1:14" x14ac:dyDescent="0.25">
      <c r="A33" s="14">
        <v>335.03</v>
      </c>
      <c r="B33" t="s">
        <v>52</v>
      </c>
      <c r="D33" s="9"/>
      <c r="E33" s="9"/>
      <c r="F33" s="9"/>
      <c r="G33" s="9"/>
      <c r="H33" s="9"/>
      <c r="I33" s="9"/>
      <c r="J33" s="9"/>
      <c r="K33" s="9"/>
      <c r="L33" s="9"/>
      <c r="M33" s="9"/>
      <c r="N33" s="9">
        <f t="shared" si="1"/>
        <v>0</v>
      </c>
    </row>
    <row r="34" spans="1:14" x14ac:dyDescent="0.25">
      <c r="A34" s="14">
        <v>335.04</v>
      </c>
      <c r="B34" t="s">
        <v>53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>
        <f t="shared" si="1"/>
        <v>0</v>
      </c>
    </row>
    <row r="35" spans="1:14" x14ac:dyDescent="0.25">
      <c r="A35" s="14">
        <v>335.06</v>
      </c>
      <c r="B35" t="s">
        <v>54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>
        <f t="shared" si="1"/>
        <v>0</v>
      </c>
    </row>
    <row r="36" spans="1:14" x14ac:dyDescent="0.25">
      <c r="A36" s="14">
        <v>335.08</v>
      </c>
      <c r="B36" t="s">
        <v>55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>
        <f t="shared" si="1"/>
        <v>0</v>
      </c>
    </row>
    <row r="37" spans="1:14" x14ac:dyDescent="0.25">
      <c r="A37" s="14">
        <v>335.09</v>
      </c>
      <c r="B37" s="12" t="s">
        <v>56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>
        <f t="shared" si="1"/>
        <v>0</v>
      </c>
    </row>
    <row r="38" spans="1:14" x14ac:dyDescent="0.25">
      <c r="A38" s="15">
        <v>335.2</v>
      </c>
      <c r="B38" t="s">
        <v>57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>
        <f t="shared" si="1"/>
        <v>0</v>
      </c>
    </row>
    <row r="39" spans="1:14" x14ac:dyDescent="0.25">
      <c r="A39" s="14">
        <v>336</v>
      </c>
      <c r="B39" t="s">
        <v>58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>
        <f t="shared" si="1"/>
        <v>0</v>
      </c>
    </row>
    <row r="40" spans="1:14" x14ac:dyDescent="0.25">
      <c r="A40" s="14">
        <v>338</v>
      </c>
      <c r="B40" t="s">
        <v>59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14">
        <v>338.01</v>
      </c>
      <c r="B41" t="s">
        <v>60</v>
      </c>
      <c r="D41" s="9"/>
      <c r="E41" s="9"/>
      <c r="F41" s="9"/>
      <c r="G41" s="9"/>
      <c r="H41" s="9"/>
      <c r="I41" s="9"/>
      <c r="J41" s="9"/>
      <c r="K41" s="9"/>
      <c r="L41" s="9"/>
      <c r="M41" s="9"/>
      <c r="N41" s="9">
        <f>SUM(D41:L41)</f>
        <v>0</v>
      </c>
    </row>
    <row r="42" spans="1:14" x14ac:dyDescent="0.25">
      <c r="A42" s="14">
        <v>338.02</v>
      </c>
      <c r="B42" t="s">
        <v>61</v>
      </c>
      <c r="D42" s="9"/>
      <c r="E42" s="9"/>
      <c r="F42" s="9"/>
      <c r="G42" s="9"/>
      <c r="H42" s="9"/>
      <c r="I42" s="9"/>
      <c r="J42" s="9"/>
      <c r="K42" s="9"/>
      <c r="L42" s="9"/>
      <c r="M42" s="9"/>
      <c r="N42" s="9">
        <f>SUM(D42:L42)</f>
        <v>0</v>
      </c>
    </row>
    <row r="43" spans="1:14" x14ac:dyDescent="0.25">
      <c r="A43" s="14">
        <v>338.03</v>
      </c>
      <c r="B43" t="s">
        <v>62</v>
      </c>
      <c r="D43" s="9"/>
      <c r="E43" s="9"/>
      <c r="F43" s="9"/>
      <c r="G43" s="9"/>
      <c r="H43" s="9"/>
      <c r="I43" s="9"/>
      <c r="J43" s="9"/>
      <c r="K43" s="9"/>
      <c r="L43" s="9"/>
      <c r="M43" s="9"/>
      <c r="N43" s="9">
        <f>SUM(D43:L43)</f>
        <v>0</v>
      </c>
    </row>
    <row r="44" spans="1:14" x14ac:dyDescent="0.25">
      <c r="A44" s="14">
        <v>338.99</v>
      </c>
      <c r="B44" t="s">
        <v>57</v>
      </c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f>SUM(D44:L44)</f>
        <v>0</v>
      </c>
    </row>
    <row r="45" spans="1:14" x14ac:dyDescent="0.25">
      <c r="A45" s="14">
        <v>339</v>
      </c>
      <c r="B45" t="s">
        <v>63</v>
      </c>
      <c r="D45" s="9"/>
      <c r="E45" s="9"/>
      <c r="F45" s="9"/>
      <c r="G45" s="9"/>
      <c r="H45" s="9"/>
      <c r="I45" s="9"/>
      <c r="J45" s="9"/>
      <c r="K45" s="9"/>
      <c r="L45" s="9"/>
      <c r="M45" s="9"/>
      <c r="N45" s="9">
        <f>SUM(D45:L45)</f>
        <v>0</v>
      </c>
    </row>
    <row r="46" spans="1:14" outlineLevel="1" x14ac:dyDescent="0.25">
      <c r="D46" s="9"/>
      <c r="E46" s="7"/>
      <c r="F46" s="9"/>
      <c r="G46" s="7"/>
      <c r="H46" s="9"/>
      <c r="I46" s="7"/>
      <c r="J46" s="9"/>
      <c r="K46" s="7"/>
      <c r="L46" s="9"/>
      <c r="M46" s="7"/>
      <c r="N46" s="9"/>
    </row>
    <row r="47" spans="1:14" outlineLevel="1" x14ac:dyDescent="0.25">
      <c r="B47" t="s">
        <v>21</v>
      </c>
      <c r="D47" s="8">
        <f>+SUM(D26:D45)</f>
        <v>0</v>
      </c>
      <c r="E47" s="7"/>
      <c r="F47" s="8">
        <f>+SUM(F26:F45)</f>
        <v>0</v>
      </c>
      <c r="G47" s="7"/>
      <c r="H47" s="8">
        <f>+SUM(H26:H45)</f>
        <v>0</v>
      </c>
      <c r="I47" s="7"/>
      <c r="J47" s="8">
        <f>+SUM(J26:J45)</f>
        <v>0</v>
      </c>
      <c r="K47" s="7"/>
      <c r="L47" s="8">
        <f>+SUM(L26:L45)</f>
        <v>0</v>
      </c>
      <c r="M47" s="7"/>
      <c r="N47" s="8">
        <f>+SUM(N26:N45)</f>
        <v>0</v>
      </c>
    </row>
    <row r="48" spans="1:14" outlineLevel="1" x14ac:dyDescent="0.25"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1:14" x14ac:dyDescent="0.25">
      <c r="A49" s="14">
        <v>340</v>
      </c>
      <c r="B49" t="s">
        <v>64</v>
      </c>
      <c r="D49" s="9"/>
      <c r="E49" s="7"/>
      <c r="F49" s="9"/>
      <c r="G49" s="7"/>
      <c r="H49" s="9"/>
      <c r="I49" s="7"/>
      <c r="J49" s="9"/>
      <c r="K49" s="7"/>
      <c r="L49" s="9"/>
      <c r="M49" s="7"/>
      <c r="N49" s="9"/>
    </row>
    <row r="50" spans="1:14" x14ac:dyDescent="0.25">
      <c r="A50" s="14">
        <v>341</v>
      </c>
      <c r="B50" t="s">
        <v>65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>
        <f t="shared" ref="N50:N58" si="2">SUM(D50:L50)</f>
        <v>0</v>
      </c>
    </row>
    <row r="51" spans="1:14" x14ac:dyDescent="0.25">
      <c r="A51" s="14">
        <v>342</v>
      </c>
      <c r="B51" t="s">
        <v>66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>
        <f t="shared" si="2"/>
        <v>0</v>
      </c>
    </row>
    <row r="52" spans="1:14" x14ac:dyDescent="0.25">
      <c r="A52" s="14">
        <v>343</v>
      </c>
      <c r="B52" t="s">
        <v>67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>
        <f t="shared" si="2"/>
        <v>0</v>
      </c>
    </row>
    <row r="53" spans="1:14" x14ac:dyDescent="0.25">
      <c r="A53" s="14">
        <v>344</v>
      </c>
      <c r="B53" t="s">
        <v>68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>
        <f t="shared" si="2"/>
        <v>0</v>
      </c>
    </row>
    <row r="54" spans="1:14" x14ac:dyDescent="0.25">
      <c r="A54" s="14">
        <v>345</v>
      </c>
      <c r="B54" t="s">
        <v>69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>
        <f t="shared" si="2"/>
        <v>0</v>
      </c>
    </row>
    <row r="55" spans="1:14" x14ac:dyDescent="0.25">
      <c r="A55" s="14">
        <v>346</v>
      </c>
      <c r="B55" t="s">
        <v>70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>
        <f t="shared" si="2"/>
        <v>0</v>
      </c>
    </row>
    <row r="56" spans="1:14" x14ac:dyDescent="0.25">
      <c r="A56" s="14">
        <v>347</v>
      </c>
      <c r="B56" t="s">
        <v>71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>
        <f t="shared" si="2"/>
        <v>0</v>
      </c>
    </row>
    <row r="57" spans="1:14" x14ac:dyDescent="0.25">
      <c r="A57" s="14">
        <v>348</v>
      </c>
      <c r="B57" t="s">
        <v>72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>
        <f t="shared" si="2"/>
        <v>0</v>
      </c>
    </row>
    <row r="58" spans="1:14" x14ac:dyDescent="0.25">
      <c r="A58" s="14">
        <v>349</v>
      </c>
      <c r="B58" t="s">
        <v>73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>
        <f t="shared" si="2"/>
        <v>0</v>
      </c>
    </row>
    <row r="59" spans="1:14" outlineLevel="1" x14ac:dyDescent="0.25">
      <c r="D59" s="9"/>
      <c r="E59" s="7"/>
      <c r="F59" s="9"/>
      <c r="G59" s="7"/>
      <c r="H59" s="9"/>
      <c r="I59" s="7"/>
      <c r="J59" s="9"/>
      <c r="K59" s="7"/>
      <c r="L59" s="9"/>
      <c r="M59" s="7"/>
      <c r="N59" s="9"/>
    </row>
    <row r="60" spans="1:14" outlineLevel="1" x14ac:dyDescent="0.25">
      <c r="B60" t="s">
        <v>22</v>
      </c>
      <c r="D60" s="8">
        <f>SUM(D50:D58)</f>
        <v>0</v>
      </c>
      <c r="E60" s="7"/>
      <c r="F60" s="8">
        <f>SUM(F50:F58)</f>
        <v>0</v>
      </c>
      <c r="G60" s="7"/>
      <c r="H60" s="8">
        <f>SUM(H50:H58)</f>
        <v>0</v>
      </c>
      <c r="I60" s="7"/>
      <c r="J60" s="8">
        <f>SUM(J50:J58)</f>
        <v>0</v>
      </c>
      <c r="K60" s="7"/>
      <c r="L60" s="8">
        <f>SUM(L50:L58)</f>
        <v>0</v>
      </c>
      <c r="M60" s="7"/>
      <c r="N60" s="8">
        <f>SUM(N50:N58)</f>
        <v>0</v>
      </c>
    </row>
    <row r="61" spans="1:14" outlineLevel="1" x14ac:dyDescent="0.25"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1:14" x14ac:dyDescent="0.25">
      <c r="A62" s="14">
        <v>350</v>
      </c>
      <c r="B62" t="s">
        <v>74</v>
      </c>
      <c r="D62" s="9"/>
      <c r="E62" s="7"/>
      <c r="F62" s="9"/>
      <c r="G62" s="7"/>
      <c r="H62" s="9"/>
      <c r="I62" s="7"/>
      <c r="J62" s="9"/>
      <c r="K62" s="7"/>
      <c r="L62" s="9"/>
      <c r="M62" s="7"/>
      <c r="N62" s="9"/>
    </row>
    <row r="63" spans="1:14" x14ac:dyDescent="0.25">
      <c r="A63" s="14">
        <v>351</v>
      </c>
      <c r="B63" t="s">
        <v>75</v>
      </c>
      <c r="D63" s="9"/>
      <c r="E63" s="9"/>
      <c r="F63" s="9"/>
      <c r="G63" s="9"/>
      <c r="H63" s="9"/>
      <c r="I63" s="9"/>
      <c r="J63" s="9"/>
      <c r="K63" s="9"/>
      <c r="L63" s="9"/>
      <c r="M63" s="9"/>
      <c r="N63" s="9">
        <f>SUM(D63:L63)</f>
        <v>0</v>
      </c>
    </row>
    <row r="64" spans="1:14" x14ac:dyDescent="0.25">
      <c r="A64" s="14">
        <v>352</v>
      </c>
      <c r="B64" t="s">
        <v>76</v>
      </c>
      <c r="D64" s="9"/>
      <c r="E64" s="9"/>
      <c r="F64" s="9"/>
      <c r="G64" s="9"/>
      <c r="H64" s="9"/>
      <c r="I64" s="9"/>
      <c r="J64" s="9"/>
      <c r="K64" s="9"/>
      <c r="L64" s="9"/>
      <c r="M64" s="9"/>
      <c r="N64" s="9">
        <f>SUM(D64:L64)</f>
        <v>0</v>
      </c>
    </row>
    <row r="65" spans="1:14" x14ac:dyDescent="0.25">
      <c r="A65" s="14">
        <v>353</v>
      </c>
      <c r="B65" t="s">
        <v>77</v>
      </c>
      <c r="D65" s="9"/>
      <c r="E65" s="9"/>
      <c r="F65" s="9"/>
      <c r="G65" s="9"/>
      <c r="H65" s="9"/>
      <c r="I65" s="9"/>
      <c r="J65" s="9"/>
      <c r="K65" s="9"/>
      <c r="L65" s="9"/>
      <c r="M65" s="9"/>
      <c r="N65" s="9">
        <f>SUM(D65:L65)</f>
        <v>0</v>
      </c>
    </row>
    <row r="66" spans="1:14" x14ac:dyDescent="0.25">
      <c r="A66" s="14">
        <v>354</v>
      </c>
      <c r="B66" t="s">
        <v>78</v>
      </c>
      <c r="D66" s="9"/>
      <c r="E66" s="9"/>
      <c r="F66" s="9"/>
      <c r="G66" s="9"/>
      <c r="H66" s="9"/>
      <c r="I66" s="9"/>
      <c r="J66" s="9"/>
      <c r="K66" s="9"/>
      <c r="L66" s="9"/>
      <c r="M66" s="9"/>
      <c r="N66" s="9">
        <f>SUM(D66:L66)</f>
        <v>0</v>
      </c>
    </row>
    <row r="67" spans="1:14" x14ac:dyDescent="0.25">
      <c r="A67" s="14">
        <v>359</v>
      </c>
      <c r="B67" t="s">
        <v>73</v>
      </c>
      <c r="D67" s="9"/>
      <c r="E67" s="9"/>
      <c r="F67" s="9"/>
      <c r="G67" s="9"/>
      <c r="H67" s="9"/>
      <c r="I67" s="9"/>
      <c r="J67" s="9"/>
      <c r="K67" s="9"/>
      <c r="L67" s="9"/>
      <c r="M67" s="9"/>
      <c r="N67" s="9">
        <f>SUM(D67:L67)</f>
        <v>0</v>
      </c>
    </row>
    <row r="68" spans="1:14" outlineLevel="1" x14ac:dyDescent="0.25">
      <c r="D68" s="9"/>
      <c r="E68" s="7"/>
      <c r="F68" s="9"/>
      <c r="G68" s="7"/>
      <c r="H68" s="9"/>
      <c r="I68" s="7"/>
      <c r="J68" s="9"/>
      <c r="K68" s="7"/>
      <c r="L68" s="9"/>
      <c r="M68" s="7"/>
      <c r="N68" s="9"/>
    </row>
    <row r="69" spans="1:14" outlineLevel="1" x14ac:dyDescent="0.25">
      <c r="B69" t="s">
        <v>23</v>
      </c>
      <c r="D69" s="8">
        <f>SUM(D63:D67)</f>
        <v>0</v>
      </c>
      <c r="E69" s="7"/>
      <c r="F69" s="8">
        <f>SUM(F63:F67)</f>
        <v>0</v>
      </c>
      <c r="G69" s="7"/>
      <c r="H69" s="8">
        <f>SUM(H63:H67)</f>
        <v>0</v>
      </c>
      <c r="I69" s="7"/>
      <c r="J69" s="8">
        <f>SUM(J63:J67)</f>
        <v>0</v>
      </c>
      <c r="K69" s="7"/>
      <c r="L69" s="8">
        <f>SUM(L63:L67)</f>
        <v>0</v>
      </c>
      <c r="M69" s="7"/>
      <c r="N69" s="8">
        <f>SUM(N63:N67)</f>
        <v>0</v>
      </c>
    </row>
    <row r="70" spans="1:14" outlineLevel="1" x14ac:dyDescent="0.25"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1:14" x14ac:dyDescent="0.25">
      <c r="A71" s="14">
        <v>360</v>
      </c>
      <c r="B71" t="s">
        <v>79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14">
        <v>361</v>
      </c>
      <c r="B72" t="s">
        <v>80</v>
      </c>
      <c r="D72" s="9"/>
      <c r="E72" s="9"/>
      <c r="F72" s="9"/>
      <c r="G72" s="9"/>
      <c r="H72" s="9"/>
      <c r="I72" s="9"/>
      <c r="J72" s="9"/>
      <c r="K72" s="9"/>
      <c r="L72" s="9"/>
      <c r="M72" s="9"/>
      <c r="N72" s="9">
        <f t="shared" ref="N72:N78" si="3">SUM(D72:L72)</f>
        <v>0</v>
      </c>
    </row>
    <row r="73" spans="1:14" x14ac:dyDescent="0.25">
      <c r="A73" s="14">
        <v>362</v>
      </c>
      <c r="B73" t="s">
        <v>81</v>
      </c>
      <c r="D73" s="9"/>
      <c r="E73" s="9"/>
      <c r="F73" s="9"/>
      <c r="G73" s="9"/>
      <c r="H73" s="9"/>
      <c r="I73" s="9"/>
      <c r="J73" s="9"/>
      <c r="K73" s="9"/>
      <c r="L73" s="9"/>
      <c r="M73" s="9"/>
      <c r="N73" s="9">
        <f t="shared" si="3"/>
        <v>0</v>
      </c>
    </row>
    <row r="74" spans="1:14" x14ac:dyDescent="0.25">
      <c r="A74" s="14">
        <v>363</v>
      </c>
      <c r="B74" t="s">
        <v>82</v>
      </c>
      <c r="D74" s="9"/>
      <c r="E74" s="9"/>
      <c r="F74" s="9"/>
      <c r="G74" s="9"/>
      <c r="H74" s="9"/>
      <c r="I74" s="9"/>
      <c r="J74" s="9"/>
      <c r="K74" s="9"/>
      <c r="L74" s="9"/>
      <c r="M74" s="9"/>
      <c r="N74" s="9">
        <f t="shared" si="3"/>
        <v>0</v>
      </c>
    </row>
    <row r="75" spans="1:14" x14ac:dyDescent="0.25">
      <c r="A75" s="14">
        <v>364</v>
      </c>
      <c r="B75" t="s">
        <v>83</v>
      </c>
      <c r="D75" s="9"/>
      <c r="E75" s="9"/>
      <c r="F75" s="9"/>
      <c r="G75" s="9"/>
      <c r="H75" s="9"/>
      <c r="I75" s="9"/>
      <c r="J75" s="9"/>
      <c r="K75" s="9"/>
      <c r="L75" s="9"/>
      <c r="M75" s="9"/>
      <c r="N75" s="9">
        <f t="shared" si="3"/>
        <v>0</v>
      </c>
    </row>
    <row r="76" spans="1:14" x14ac:dyDescent="0.25">
      <c r="A76" s="14">
        <v>367</v>
      </c>
      <c r="B76" t="s">
        <v>84</v>
      </c>
      <c r="D76" s="9"/>
      <c r="E76" s="9"/>
      <c r="F76" s="9"/>
      <c r="G76" s="9"/>
      <c r="H76" s="9"/>
      <c r="I76" s="9"/>
      <c r="J76" s="9"/>
      <c r="K76" s="9"/>
      <c r="L76" s="9"/>
      <c r="M76" s="9"/>
      <c r="N76" s="9">
        <f t="shared" si="3"/>
        <v>0</v>
      </c>
    </row>
    <row r="77" spans="1:14" x14ac:dyDescent="0.25">
      <c r="A77" s="14">
        <v>368</v>
      </c>
      <c r="B77" t="s">
        <v>85</v>
      </c>
      <c r="D77" s="9"/>
      <c r="E77" s="9"/>
      <c r="F77" s="9"/>
      <c r="G77" s="9"/>
      <c r="H77" s="9"/>
      <c r="I77" s="9"/>
      <c r="J77" s="9"/>
      <c r="K77" s="9"/>
      <c r="L77" s="9"/>
      <c r="M77" s="9"/>
      <c r="N77" s="9">
        <f t="shared" si="3"/>
        <v>0</v>
      </c>
    </row>
    <row r="78" spans="1:14" x14ac:dyDescent="0.25">
      <c r="A78" s="14">
        <v>369</v>
      </c>
      <c r="B78" t="s">
        <v>73</v>
      </c>
      <c r="D78" s="9"/>
      <c r="E78" s="9"/>
      <c r="F78" s="9"/>
      <c r="G78" s="9"/>
      <c r="H78" s="9"/>
      <c r="I78" s="9"/>
      <c r="J78" s="9"/>
      <c r="K78" s="9"/>
      <c r="L78" s="9"/>
      <c r="M78" s="9"/>
      <c r="N78" s="9">
        <f t="shared" si="3"/>
        <v>0</v>
      </c>
    </row>
    <row r="79" spans="1:14" outlineLevel="1" x14ac:dyDescent="0.25">
      <c r="D79" s="9"/>
      <c r="E79" s="7"/>
      <c r="F79" s="9"/>
      <c r="G79" s="7"/>
      <c r="H79" s="9"/>
      <c r="I79" s="7"/>
      <c r="J79" s="9"/>
      <c r="K79" s="7"/>
      <c r="L79" s="9"/>
      <c r="M79" s="7"/>
      <c r="N79" s="9"/>
    </row>
    <row r="80" spans="1:14" outlineLevel="1" x14ac:dyDescent="0.25">
      <c r="B80" t="s">
        <v>24</v>
      </c>
      <c r="D80" s="8">
        <f>+SUM(D72:D78)</f>
        <v>0</v>
      </c>
      <c r="E80" s="7"/>
      <c r="F80" s="8">
        <f>+SUM(F72:F78)</f>
        <v>0</v>
      </c>
      <c r="G80" s="7"/>
      <c r="H80" s="8">
        <f>+SUM(H72:H78)</f>
        <v>0</v>
      </c>
      <c r="I80" s="7"/>
      <c r="J80" s="8">
        <f>+SUM(J72:J78)</f>
        <v>0</v>
      </c>
      <c r="K80" s="7"/>
      <c r="L80" s="8">
        <f>+SUM(L72:L78)</f>
        <v>0</v>
      </c>
      <c r="M80" s="7"/>
      <c r="N80" s="8">
        <f>+SUM(N72:N78)</f>
        <v>0</v>
      </c>
    </row>
    <row r="81" spans="1:14" outlineLevel="1" x14ac:dyDescent="0.25">
      <c r="D81" s="9"/>
      <c r="E81" s="7"/>
      <c r="F81" s="9"/>
      <c r="G81" s="7"/>
      <c r="H81" s="9"/>
      <c r="I81" s="7"/>
      <c r="J81" s="9"/>
      <c r="K81" s="7"/>
      <c r="L81" s="9"/>
      <c r="M81" s="7"/>
      <c r="N81" s="9"/>
    </row>
    <row r="82" spans="1:14" x14ac:dyDescent="0.25">
      <c r="B82" t="s">
        <v>8</v>
      </c>
      <c r="D82" s="10">
        <f>+D80+D69+D60+D47+D24+D22</f>
        <v>0</v>
      </c>
      <c r="E82" s="7"/>
      <c r="F82" s="10">
        <f>+F80+F69+F60+F47+F24+F22</f>
        <v>0</v>
      </c>
      <c r="G82" s="7"/>
      <c r="H82" s="8">
        <f>+H80+H69+H60+H47+H24+H22</f>
        <v>0</v>
      </c>
      <c r="I82" s="7"/>
      <c r="J82" s="8">
        <f>+J80+J69+J60+J47+J24+J22</f>
        <v>0</v>
      </c>
      <c r="K82" s="7"/>
      <c r="L82" s="10">
        <f>+L80+L69+L60+L47+L24+L22</f>
        <v>0</v>
      </c>
      <c r="M82" s="7"/>
      <c r="N82" s="10">
        <f>+N80+N69+N60+N47+N24+N22</f>
        <v>0</v>
      </c>
    </row>
    <row r="83" spans="1:14" x14ac:dyDescent="0.25"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1:14" x14ac:dyDescent="0.25">
      <c r="B84" s="4" t="s">
        <v>9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x14ac:dyDescent="0.25">
      <c r="A85" s="14">
        <v>410</v>
      </c>
      <c r="B85" t="s">
        <v>87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1:14" x14ac:dyDescent="0.25">
      <c r="A86" s="14">
        <v>411</v>
      </c>
      <c r="B86" t="s">
        <v>88</v>
      </c>
      <c r="D86" s="9"/>
      <c r="E86" s="9"/>
      <c r="F86" s="9"/>
      <c r="G86" s="9"/>
      <c r="H86" s="9"/>
      <c r="I86" s="9"/>
      <c r="J86" s="9"/>
      <c r="K86" s="9"/>
      <c r="L86" s="9"/>
      <c r="M86" s="9"/>
      <c r="N86" s="9">
        <f>SUM(D86:L86)</f>
        <v>0</v>
      </c>
    </row>
    <row r="87" spans="1:14" x14ac:dyDescent="0.25">
      <c r="A87" s="14">
        <v>412</v>
      </c>
      <c r="B87" t="s">
        <v>89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>
        <f>SUM(D87:L87)</f>
        <v>0</v>
      </c>
    </row>
    <row r="88" spans="1:14" x14ac:dyDescent="0.25">
      <c r="A88" s="14">
        <v>413</v>
      </c>
      <c r="B88" t="s">
        <v>90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>
        <f>SUM(D88:L88)</f>
        <v>0</v>
      </c>
    </row>
    <row r="89" spans="1:14" x14ac:dyDescent="0.25">
      <c r="A89" s="14">
        <v>414</v>
      </c>
      <c r="B89" t="s">
        <v>91</v>
      </c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f>SUM(D89:L89)</f>
        <v>0</v>
      </c>
    </row>
    <row r="90" spans="1:14" x14ac:dyDescent="0.25">
      <c r="A90" s="14">
        <v>419</v>
      </c>
      <c r="B90" t="s">
        <v>73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>
        <f>SUM(D90:L90)</f>
        <v>0</v>
      </c>
    </row>
    <row r="91" spans="1:14" outlineLevel="1" x14ac:dyDescent="0.25"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1:14" outlineLevel="1" x14ac:dyDescent="0.25">
      <c r="B92" t="s">
        <v>25</v>
      </c>
      <c r="D92" s="8">
        <f>SUM(D86:D90)</f>
        <v>0</v>
      </c>
      <c r="E92" s="7"/>
      <c r="F92" s="8">
        <f>SUM(F86:F90)</f>
        <v>0</v>
      </c>
      <c r="G92" s="7"/>
      <c r="H92" s="8">
        <f>SUM(H86:H90)</f>
        <v>0</v>
      </c>
      <c r="I92" s="7"/>
      <c r="J92" s="8">
        <f>SUM(J86:J90)</f>
        <v>0</v>
      </c>
      <c r="K92" s="7"/>
      <c r="L92" s="8">
        <f>SUM(L86:L90)</f>
        <v>0</v>
      </c>
      <c r="M92" s="7"/>
      <c r="N92" s="8">
        <f>SUM(N86:N90)</f>
        <v>0</v>
      </c>
    </row>
    <row r="93" spans="1:14" outlineLevel="1" x14ac:dyDescent="0.25"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1:14" x14ac:dyDescent="0.25">
      <c r="A94" s="14">
        <v>420</v>
      </c>
      <c r="B94" t="s">
        <v>92</v>
      </c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x14ac:dyDescent="0.25">
      <c r="A95" s="14">
        <v>421</v>
      </c>
      <c r="B95" t="s">
        <v>93</v>
      </c>
      <c r="D95" s="9"/>
      <c r="E95" s="9"/>
      <c r="F95" s="9"/>
      <c r="G95" s="9"/>
      <c r="H95" s="9"/>
      <c r="I95" s="9"/>
      <c r="J95" s="9"/>
      <c r="K95" s="9"/>
      <c r="L95" s="9"/>
      <c r="M95" s="9"/>
      <c r="N95" s="9">
        <f>SUM(D95:L95)</f>
        <v>0</v>
      </c>
    </row>
    <row r="96" spans="1:14" x14ac:dyDescent="0.25">
      <c r="A96" s="14">
        <v>422</v>
      </c>
      <c r="B96" t="s">
        <v>94</v>
      </c>
      <c r="D96" s="9"/>
      <c r="E96" s="9"/>
      <c r="F96" s="9"/>
      <c r="G96" s="9"/>
      <c r="H96" s="9"/>
      <c r="I96" s="9"/>
      <c r="J96" s="9"/>
      <c r="K96" s="9"/>
      <c r="L96" s="9"/>
      <c r="M96" s="9"/>
      <c r="N96" s="9">
        <f>SUM(D96:L96)</f>
        <v>0</v>
      </c>
    </row>
    <row r="97" spans="1:14" x14ac:dyDescent="0.25">
      <c r="A97" s="14">
        <v>423</v>
      </c>
      <c r="B97" t="s">
        <v>95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f>SUM(D97:L97)</f>
        <v>0</v>
      </c>
    </row>
    <row r="98" spans="1:14" x14ac:dyDescent="0.25">
      <c r="A98" s="14">
        <v>424</v>
      </c>
      <c r="B98" t="s">
        <v>139</v>
      </c>
      <c r="D98" s="9"/>
      <c r="E98" s="9"/>
      <c r="F98" s="9"/>
      <c r="G98" s="9"/>
      <c r="H98" s="9"/>
      <c r="I98" s="9"/>
      <c r="J98" s="9"/>
      <c r="K98" s="9"/>
      <c r="L98" s="9"/>
      <c r="M98" s="9"/>
      <c r="N98" s="9">
        <f>SUM(D98:L98)</f>
        <v>0</v>
      </c>
    </row>
    <row r="99" spans="1:14" x14ac:dyDescent="0.25">
      <c r="A99" s="14">
        <v>429</v>
      </c>
      <c r="B99" t="s">
        <v>96</v>
      </c>
      <c r="D99" s="9"/>
      <c r="E99" s="9"/>
      <c r="F99" s="9"/>
      <c r="G99" s="9"/>
      <c r="H99" s="9"/>
      <c r="I99" s="9"/>
      <c r="J99" s="9"/>
      <c r="K99" s="9"/>
      <c r="L99" s="9"/>
      <c r="M99" s="9"/>
      <c r="N99" s="9">
        <f>SUM(D99:L99)</f>
        <v>0</v>
      </c>
    </row>
    <row r="100" spans="1:14" outlineLevel="1" x14ac:dyDescent="0.25"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outlineLevel="1" x14ac:dyDescent="0.25">
      <c r="B101" t="s">
        <v>26</v>
      </c>
      <c r="D101" s="8">
        <f>SUM(D95:D99)</f>
        <v>0</v>
      </c>
      <c r="E101" s="7"/>
      <c r="F101" s="8">
        <f>SUM(F95:F99)</f>
        <v>0</v>
      </c>
      <c r="G101" s="7"/>
      <c r="H101" s="8">
        <f>SUM(H95:H99)</f>
        <v>0</v>
      </c>
      <c r="I101" s="7"/>
      <c r="J101" s="8">
        <f>SUM(J95:J99)</f>
        <v>0</v>
      </c>
      <c r="K101" s="7"/>
      <c r="L101" s="8">
        <f>SUM(L95:L99)</f>
        <v>0</v>
      </c>
      <c r="M101" s="7"/>
      <c r="N101" s="8">
        <f>SUM(N95:N99)</f>
        <v>0</v>
      </c>
    </row>
    <row r="102" spans="1:14" outlineLevel="1" x14ac:dyDescent="0.25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x14ac:dyDescent="0.25">
      <c r="A103" s="14">
        <v>430</v>
      </c>
      <c r="B103" t="s">
        <v>97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1:14" x14ac:dyDescent="0.25">
      <c r="A104" s="14">
        <v>431</v>
      </c>
      <c r="B104" t="s">
        <v>67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>
        <f t="shared" ref="N104:N112" si="4">SUM(D104:L104)</f>
        <v>0</v>
      </c>
    </row>
    <row r="105" spans="1:14" x14ac:dyDescent="0.25">
      <c r="A105" s="14">
        <v>432</v>
      </c>
      <c r="B105" t="s">
        <v>68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>
        <f t="shared" si="4"/>
        <v>0</v>
      </c>
    </row>
    <row r="106" spans="1:14" x14ac:dyDescent="0.25">
      <c r="A106" s="14">
        <v>433</v>
      </c>
      <c r="B106" t="s">
        <v>98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>
        <f t="shared" si="4"/>
        <v>0</v>
      </c>
    </row>
    <row r="107" spans="1:14" x14ac:dyDescent="0.25">
      <c r="A107" s="14">
        <v>434</v>
      </c>
      <c r="B107" t="s">
        <v>99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>
        <f t="shared" si="4"/>
        <v>0</v>
      </c>
    </row>
    <row r="108" spans="1:14" x14ac:dyDescent="0.25">
      <c r="A108" s="14">
        <v>435</v>
      </c>
      <c r="B108" t="s">
        <v>100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>
        <f t="shared" si="4"/>
        <v>0</v>
      </c>
    </row>
    <row r="109" spans="1:14" x14ac:dyDescent="0.25">
      <c r="A109" s="14">
        <v>436</v>
      </c>
      <c r="B109" t="s">
        <v>101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>
        <f t="shared" si="4"/>
        <v>0</v>
      </c>
    </row>
    <row r="110" spans="1:14" x14ac:dyDescent="0.25">
      <c r="A110" s="14">
        <v>437</v>
      </c>
      <c r="B110" t="s">
        <v>102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>
        <f t="shared" si="4"/>
        <v>0</v>
      </c>
    </row>
    <row r="111" spans="1:14" x14ac:dyDescent="0.25">
      <c r="A111" s="14">
        <v>438</v>
      </c>
      <c r="B111" t="s">
        <v>103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>
        <f t="shared" si="4"/>
        <v>0</v>
      </c>
    </row>
    <row r="112" spans="1:14" x14ac:dyDescent="0.25">
      <c r="A112" s="14">
        <v>439</v>
      </c>
      <c r="B112" t="s">
        <v>104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>
        <f t="shared" si="4"/>
        <v>0</v>
      </c>
    </row>
    <row r="113" spans="1:14" outlineLevel="1" x14ac:dyDescent="0.25"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1:14" outlineLevel="1" x14ac:dyDescent="0.25">
      <c r="B114" t="s">
        <v>27</v>
      </c>
      <c r="D114" s="8">
        <f>SUM(D104:D112)</f>
        <v>0</v>
      </c>
      <c r="E114" s="7"/>
      <c r="F114" s="8">
        <f>SUM(F104:F112)</f>
        <v>0</v>
      </c>
      <c r="G114" s="7"/>
      <c r="H114" s="8">
        <f>SUM(H104:H112)</f>
        <v>0</v>
      </c>
      <c r="I114" s="7"/>
      <c r="J114" s="8">
        <f>SUM(J104:J112)</f>
        <v>0</v>
      </c>
      <c r="K114" s="7"/>
      <c r="L114" s="8">
        <f>SUM(L104:L112)</f>
        <v>0</v>
      </c>
      <c r="M114" s="7"/>
      <c r="N114" s="8">
        <f>SUM(N104:N112)</f>
        <v>0</v>
      </c>
    </row>
    <row r="115" spans="1:14" outlineLevel="1" x14ac:dyDescent="0.25"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1:14" x14ac:dyDescent="0.25">
      <c r="A116" s="14">
        <v>440</v>
      </c>
      <c r="B116" t="s">
        <v>105</v>
      </c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x14ac:dyDescent="0.25">
      <c r="A117" s="14">
        <v>441</v>
      </c>
      <c r="B117" t="s">
        <v>69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>
        <f t="shared" ref="N117:N122" si="5">SUM(D117:L117)</f>
        <v>0</v>
      </c>
    </row>
    <row r="118" spans="1:14" x14ac:dyDescent="0.25">
      <c r="A118" s="14">
        <v>442</v>
      </c>
      <c r="B118" t="s">
        <v>106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>
        <f t="shared" si="5"/>
        <v>0</v>
      </c>
    </row>
    <row r="119" spans="1:14" x14ac:dyDescent="0.25">
      <c r="A119" s="14">
        <v>443</v>
      </c>
      <c r="B119" t="s">
        <v>107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f t="shared" si="5"/>
        <v>0</v>
      </c>
    </row>
    <row r="120" spans="1:14" x14ac:dyDescent="0.25">
      <c r="A120" s="14">
        <v>444</v>
      </c>
      <c r="B120" t="s">
        <v>108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>
        <f t="shared" si="5"/>
        <v>0</v>
      </c>
    </row>
    <row r="121" spans="1:14" x14ac:dyDescent="0.25">
      <c r="A121" s="14">
        <v>445</v>
      </c>
      <c r="B121" t="s">
        <v>109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>
        <f t="shared" si="5"/>
        <v>0</v>
      </c>
    </row>
    <row r="122" spans="1:14" x14ac:dyDescent="0.25">
      <c r="A122" s="14">
        <v>446</v>
      </c>
      <c r="B122" t="s">
        <v>71</v>
      </c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>
        <f t="shared" si="5"/>
        <v>0</v>
      </c>
    </row>
    <row r="123" spans="1:14" x14ac:dyDescent="0.25">
      <c r="A123" s="14">
        <v>447</v>
      </c>
      <c r="B123" t="s">
        <v>118</v>
      </c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>
        <f>SUM(D123:L123)</f>
        <v>0</v>
      </c>
    </row>
    <row r="124" spans="1:14" x14ac:dyDescent="0.25">
      <c r="A124" s="14">
        <v>449</v>
      </c>
      <c r="B124" t="s">
        <v>73</v>
      </c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>
        <f>SUM(D124:L124)</f>
        <v>0</v>
      </c>
    </row>
    <row r="125" spans="1:14" outlineLevel="1" x14ac:dyDescent="0.25"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1:14" outlineLevel="1" x14ac:dyDescent="0.25">
      <c r="B126" t="s">
        <v>28</v>
      </c>
      <c r="D126" s="8">
        <f>SUM(D117:D124)</f>
        <v>0</v>
      </c>
      <c r="E126" s="7"/>
      <c r="F126" s="8">
        <f>SUM(F117:F124)</f>
        <v>0</v>
      </c>
      <c r="G126" s="7"/>
      <c r="H126" s="8">
        <f>SUM(H117:H124)</f>
        <v>0</v>
      </c>
      <c r="I126" s="7"/>
      <c r="J126" s="8">
        <f>SUM(J117:J124)</f>
        <v>0</v>
      </c>
      <c r="K126" s="7"/>
      <c r="L126" s="8">
        <f>SUM(L117:L124)</f>
        <v>0</v>
      </c>
      <c r="M126" s="7"/>
      <c r="N126" s="8">
        <f>SUM(N117:N124)</f>
        <v>0</v>
      </c>
    </row>
    <row r="127" spans="1:14" outlineLevel="1" x14ac:dyDescent="0.25"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1:14" x14ac:dyDescent="0.25">
      <c r="A128" s="14">
        <v>450</v>
      </c>
      <c r="B128" t="s">
        <v>110</v>
      </c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x14ac:dyDescent="0.25">
      <c r="A129" s="14">
        <v>451</v>
      </c>
      <c r="B129" t="s">
        <v>111</v>
      </c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>
        <f t="shared" ref="N129:N134" si="6">SUM(D129:L129)</f>
        <v>0</v>
      </c>
    </row>
    <row r="130" spans="1:14" x14ac:dyDescent="0.25">
      <c r="A130" s="14">
        <v>452</v>
      </c>
      <c r="B130" t="s">
        <v>112</v>
      </c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>
        <f t="shared" si="6"/>
        <v>0</v>
      </c>
    </row>
    <row r="131" spans="1:14" x14ac:dyDescent="0.25">
      <c r="A131" s="14">
        <v>455</v>
      </c>
      <c r="B131" t="s">
        <v>113</v>
      </c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>
        <f t="shared" si="6"/>
        <v>0</v>
      </c>
    </row>
    <row r="132" spans="1:14" x14ac:dyDescent="0.25">
      <c r="A132" s="14">
        <v>456</v>
      </c>
      <c r="B132" t="s">
        <v>114</v>
      </c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>
        <f t="shared" si="6"/>
        <v>0</v>
      </c>
    </row>
    <row r="133" spans="1:14" x14ac:dyDescent="0.25">
      <c r="A133" s="14">
        <v>457</v>
      </c>
      <c r="B133" t="s">
        <v>115</v>
      </c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>
        <f t="shared" si="6"/>
        <v>0</v>
      </c>
    </row>
    <row r="134" spans="1:14" x14ac:dyDescent="0.25">
      <c r="A134" s="14">
        <v>458</v>
      </c>
      <c r="B134" t="s">
        <v>116</v>
      </c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>
        <f t="shared" si="6"/>
        <v>0</v>
      </c>
    </row>
    <row r="135" spans="1:14" outlineLevel="1" x14ac:dyDescent="0.25"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1:14" outlineLevel="1" x14ac:dyDescent="0.25">
      <c r="B136" t="s">
        <v>29</v>
      </c>
      <c r="D136" s="8">
        <f>SUM(D129:D134)</f>
        <v>0</v>
      </c>
      <c r="E136" s="7"/>
      <c r="F136" s="8">
        <f>SUM(F129:F134)</f>
        <v>0</v>
      </c>
      <c r="G136" s="7"/>
      <c r="H136" s="8">
        <f>SUM(H129:H134)</f>
        <v>0</v>
      </c>
      <c r="I136" s="7"/>
      <c r="J136" s="8">
        <f>SUM(J129:J134)</f>
        <v>0</v>
      </c>
      <c r="K136" s="7"/>
      <c r="L136" s="8">
        <f>SUM(L129:L134)</f>
        <v>0</v>
      </c>
      <c r="M136" s="7"/>
      <c r="N136" s="8">
        <f>SUM(N129:N134)</f>
        <v>0</v>
      </c>
    </row>
    <row r="137" spans="1:14" outlineLevel="1" x14ac:dyDescent="0.25"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1:14" x14ac:dyDescent="0.25">
      <c r="A138" s="14">
        <v>460</v>
      </c>
      <c r="B138" t="s">
        <v>117</v>
      </c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x14ac:dyDescent="0.25">
      <c r="A139" s="14">
        <v>463</v>
      </c>
      <c r="B139" t="s">
        <v>119</v>
      </c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>
        <f>SUM(D139:L139)</f>
        <v>0</v>
      </c>
    </row>
    <row r="140" spans="1:14" x14ac:dyDescent="0.25">
      <c r="A140" s="14">
        <v>465</v>
      </c>
      <c r="B140" t="s">
        <v>120</v>
      </c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>
        <f>SUM(D140:L140)</f>
        <v>0</v>
      </c>
    </row>
    <row r="141" spans="1:14" x14ac:dyDescent="0.25">
      <c r="A141" s="14">
        <v>466</v>
      </c>
      <c r="B141" t="s">
        <v>121</v>
      </c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>
        <f>SUM(D141:L141)</f>
        <v>0</v>
      </c>
    </row>
    <row r="142" spans="1:14" outlineLevel="1" x14ac:dyDescent="0.25"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outlineLevel="1" x14ac:dyDescent="0.25">
      <c r="B143" t="s">
        <v>30</v>
      </c>
      <c r="D143" s="8">
        <f>SUM(D139:D141)</f>
        <v>0</v>
      </c>
      <c r="E143" s="7"/>
      <c r="F143" s="8">
        <f>SUM(F139:F141)</f>
        <v>0</v>
      </c>
      <c r="G143" s="7"/>
      <c r="H143" s="8">
        <f>SUM(H139:H141)</f>
        <v>0</v>
      </c>
      <c r="I143" s="7"/>
      <c r="J143" s="8">
        <f>SUM(J139:J141)</f>
        <v>0</v>
      </c>
      <c r="K143" s="7"/>
      <c r="L143" s="8">
        <f>SUM(L139:L141)</f>
        <v>0</v>
      </c>
      <c r="M143" s="7"/>
      <c r="N143" s="8">
        <f>SUM(N139:N141)</f>
        <v>0</v>
      </c>
    </row>
    <row r="144" spans="1:14" outlineLevel="1" x14ac:dyDescent="0.25"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x14ac:dyDescent="0.25">
      <c r="A145" s="14">
        <v>470</v>
      </c>
      <c r="B145" t="s">
        <v>122</v>
      </c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>
        <f>SUM(D145:L145)</f>
        <v>0</v>
      </c>
    </row>
    <row r="146" spans="1:14" x14ac:dyDescent="0.25">
      <c r="A146" s="14">
        <v>480</v>
      </c>
      <c r="B146" t="s">
        <v>123</v>
      </c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>
        <f>SUM(D146:L146)</f>
        <v>0</v>
      </c>
    </row>
    <row r="147" spans="1:14" x14ac:dyDescent="0.25">
      <c r="A147" s="14">
        <v>485</v>
      </c>
      <c r="B147" t="s">
        <v>124</v>
      </c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>
        <f>SUM(D147:L147)</f>
        <v>0</v>
      </c>
    </row>
    <row r="148" spans="1:14" x14ac:dyDescent="0.25">
      <c r="A148" s="14">
        <v>490</v>
      </c>
      <c r="B148" t="s">
        <v>125</v>
      </c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</row>
    <row r="149" spans="1:14" x14ac:dyDescent="0.25">
      <c r="A149" s="14">
        <v>491</v>
      </c>
      <c r="B149" t="s">
        <v>126</v>
      </c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>
        <f>SUM(D149:L149)</f>
        <v>0</v>
      </c>
    </row>
    <row r="150" spans="1:14" x14ac:dyDescent="0.25">
      <c r="A150" s="14">
        <v>492</v>
      </c>
      <c r="B150" t="s">
        <v>127</v>
      </c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>
        <f>SUM(D150:L150)</f>
        <v>0</v>
      </c>
    </row>
    <row r="151" spans="1:14" x14ac:dyDescent="0.25">
      <c r="A151" s="14">
        <v>493</v>
      </c>
      <c r="B151" t="s">
        <v>128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>
        <f>SUM(D151:L151)</f>
        <v>0</v>
      </c>
    </row>
    <row r="152" spans="1:14" outlineLevel="1" x14ac:dyDescent="0.25"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outlineLevel="1" x14ac:dyDescent="0.25">
      <c r="B153" t="s">
        <v>31</v>
      </c>
      <c r="D153" s="8">
        <f>SUM(D149:D151)</f>
        <v>0</v>
      </c>
      <c r="E153" s="7"/>
      <c r="F153" s="8">
        <f>SUM(F149:F151)</f>
        <v>0</v>
      </c>
      <c r="G153" s="7"/>
      <c r="H153" s="8">
        <f>SUM(H149:H151)</f>
        <v>0</v>
      </c>
      <c r="I153" s="7"/>
      <c r="J153" s="8">
        <f>SUM(J149:J151)</f>
        <v>0</v>
      </c>
      <c r="K153" s="7"/>
      <c r="L153" s="8">
        <f>SUM(L149:L151)</f>
        <v>0</v>
      </c>
      <c r="M153" s="7"/>
      <c r="N153" s="8">
        <f>SUM(N149:N151)</f>
        <v>0</v>
      </c>
    </row>
    <row r="154" spans="1:14" outlineLevel="1" x14ac:dyDescent="0.25"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x14ac:dyDescent="0.25">
      <c r="B155" t="s">
        <v>10</v>
      </c>
      <c r="D155" s="10">
        <f>+D153+D147+D146+D145+D143+D136+D126+D114+D101+D92</f>
        <v>0</v>
      </c>
      <c r="E155" s="9"/>
      <c r="F155" s="10">
        <f>+F153+F147+F146+F145+F143+F136+F126+F114+F101+F92</f>
        <v>0</v>
      </c>
      <c r="G155" s="9"/>
      <c r="H155" s="10">
        <f>+H153+H147+H146+H145+H143+H136+H126+H114+H101+H92</f>
        <v>0</v>
      </c>
      <c r="I155" s="9"/>
      <c r="J155" s="10">
        <f>+J153+J147+J146+J145+J143+J136+J126+J114+J101+J92</f>
        <v>0</v>
      </c>
      <c r="K155" s="9"/>
      <c r="L155" s="10">
        <f>+L153+L147+L146+L145+L143+L136+L126+L114+L101+L92</f>
        <v>0</v>
      </c>
      <c r="M155" s="9"/>
      <c r="N155" s="10">
        <f>+N153+N147+N146+N145+N143+N136+N126+N114+N101+N92</f>
        <v>0</v>
      </c>
    </row>
    <row r="156" spans="1:14" x14ac:dyDescent="0.25">
      <c r="D156" s="9"/>
      <c r="E156" s="7"/>
      <c r="F156" s="9"/>
      <c r="G156" s="7"/>
      <c r="H156" s="9"/>
      <c r="I156" s="7"/>
      <c r="J156" s="9"/>
      <c r="K156" s="7"/>
      <c r="L156" s="9"/>
      <c r="M156" s="7"/>
      <c r="N156" s="9"/>
    </row>
    <row r="157" spans="1:14" x14ac:dyDescent="0.25">
      <c r="B157" t="s">
        <v>129</v>
      </c>
      <c r="D157" s="6">
        <f>+D82-D155</f>
        <v>0</v>
      </c>
      <c r="E157" s="7"/>
      <c r="F157" s="6">
        <f>+F82-F155</f>
        <v>0</v>
      </c>
      <c r="G157" s="7"/>
      <c r="H157" s="6">
        <f>+H82-H155</f>
        <v>0</v>
      </c>
      <c r="I157" s="7"/>
      <c r="J157" s="6">
        <f>+J82-J155</f>
        <v>0</v>
      </c>
      <c r="K157" s="7"/>
      <c r="L157" s="6">
        <f>+L82-L155</f>
        <v>0</v>
      </c>
      <c r="M157" s="7"/>
      <c r="N157" s="6">
        <f>+N82-N155</f>
        <v>0</v>
      </c>
    </row>
    <row r="158" spans="1:14" x14ac:dyDescent="0.25"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x14ac:dyDescent="0.25">
      <c r="B159" s="4" t="s">
        <v>11</v>
      </c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</row>
    <row r="160" spans="1:14" x14ac:dyDescent="0.25">
      <c r="A160" s="14">
        <v>391.01</v>
      </c>
      <c r="B160" t="s">
        <v>130</v>
      </c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>
        <f t="shared" ref="N160:N166" si="7">SUM(D160:L160)</f>
        <v>0</v>
      </c>
    </row>
    <row r="161" spans="1:14" x14ac:dyDescent="0.25">
      <c r="A161" s="14">
        <v>511</v>
      </c>
      <c r="B161" t="s">
        <v>131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>
        <f t="shared" si="7"/>
        <v>0</v>
      </c>
    </row>
    <row r="162" spans="1:14" x14ac:dyDescent="0.25">
      <c r="A162" s="14">
        <v>512</v>
      </c>
      <c r="B162" t="s">
        <v>140</v>
      </c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>
        <f t="shared" ref="N162" si="8">SUM(D162:L162)</f>
        <v>0</v>
      </c>
    </row>
    <row r="163" spans="1:14" x14ac:dyDescent="0.25">
      <c r="A163" s="14">
        <v>513</v>
      </c>
      <c r="B163" t="s">
        <v>132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>
        <f t="shared" si="7"/>
        <v>0</v>
      </c>
    </row>
    <row r="164" spans="1:14" x14ac:dyDescent="0.25">
      <c r="A164" s="14">
        <v>391.03</v>
      </c>
      <c r="B164" t="s">
        <v>133</v>
      </c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>
        <f t="shared" si="7"/>
        <v>0</v>
      </c>
    </row>
    <row r="165" spans="1:14" x14ac:dyDescent="0.25">
      <c r="A165" s="14">
        <v>391.04</v>
      </c>
      <c r="B165" t="s">
        <v>134</v>
      </c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>
        <f t="shared" si="7"/>
        <v>0</v>
      </c>
    </row>
    <row r="166" spans="1:14" x14ac:dyDescent="0.25">
      <c r="A166" s="14">
        <v>391.2</v>
      </c>
      <c r="B166" t="s">
        <v>135</v>
      </c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>
        <f t="shared" si="7"/>
        <v>0</v>
      </c>
    </row>
    <row r="167" spans="1:14" x14ac:dyDescent="0.25">
      <c r="B167" t="s">
        <v>12</v>
      </c>
      <c r="D167" s="10">
        <f>SUM(D160:D166)</f>
        <v>0</v>
      </c>
      <c r="E167" s="7"/>
      <c r="F167" s="10">
        <f>SUM(F160:F166)</f>
        <v>0</v>
      </c>
      <c r="G167" s="7"/>
      <c r="H167" s="10">
        <f>SUM(H160:H166)</f>
        <v>0</v>
      </c>
      <c r="I167" s="7"/>
      <c r="J167" s="10">
        <f>SUM(J160:J166)</f>
        <v>0</v>
      </c>
      <c r="K167" s="7"/>
      <c r="L167" s="10">
        <f>SUM(L160:L166)</f>
        <v>0</v>
      </c>
      <c r="M167" s="7"/>
      <c r="N167" s="10">
        <f>SUM(N160:N166)</f>
        <v>0</v>
      </c>
    </row>
    <row r="168" spans="1:14" x14ac:dyDescent="0.25"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outlineLevel="1" x14ac:dyDescent="0.25">
      <c r="A169" s="14" t="s">
        <v>138</v>
      </c>
      <c r="B169" t="s">
        <v>136</v>
      </c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>
        <f>SUM(D169:L169)</f>
        <v>0</v>
      </c>
    </row>
    <row r="170" spans="1:14" outlineLevel="1" x14ac:dyDescent="0.25">
      <c r="A170" s="14" t="s">
        <v>86</v>
      </c>
      <c r="B170" t="s">
        <v>137</v>
      </c>
      <c r="D170" s="6"/>
      <c r="E170" s="7"/>
      <c r="F170" s="6"/>
      <c r="G170" s="7"/>
      <c r="H170" s="6"/>
      <c r="I170" s="7"/>
      <c r="J170" s="6"/>
      <c r="K170" s="7"/>
      <c r="L170" s="6"/>
      <c r="M170" s="7"/>
      <c r="N170" s="6">
        <f>SUM(D170:L170)</f>
        <v>0</v>
      </c>
    </row>
    <row r="171" spans="1:14" outlineLevel="1" x14ac:dyDescent="0.25"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</row>
    <row r="172" spans="1:14" x14ac:dyDescent="0.25">
      <c r="B172" t="s">
        <v>18</v>
      </c>
      <c r="D172" s="9">
        <f>+D82-D155+D167+D169+D170</f>
        <v>0</v>
      </c>
      <c r="E172" s="9"/>
      <c r="F172" s="9">
        <f>+F82-F155+F167+F169+F170</f>
        <v>0</v>
      </c>
      <c r="G172" s="9"/>
      <c r="H172" s="9">
        <f>+H82-H155+H167+H169+H170</f>
        <v>0</v>
      </c>
      <c r="I172" s="9"/>
      <c r="J172" s="9">
        <f>+J82-J155+J167+J169+J170</f>
        <v>0</v>
      </c>
      <c r="K172" s="9"/>
      <c r="L172" s="9">
        <f>+L82-L155+L167+L169+L170</f>
        <v>0</v>
      </c>
      <c r="M172" s="9"/>
      <c r="N172" s="9">
        <f>+N82-N155+N167+N169+N170</f>
        <v>0</v>
      </c>
    </row>
    <row r="173" spans="1:14" x14ac:dyDescent="0.25"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</row>
    <row r="174" spans="1:14" x14ac:dyDescent="0.25">
      <c r="B174" t="s">
        <v>141</v>
      </c>
      <c r="D174" s="6"/>
      <c r="E174" s="7"/>
      <c r="F174" s="6"/>
      <c r="G174" s="7"/>
      <c r="H174" s="6"/>
      <c r="I174" s="7"/>
      <c r="J174" s="6"/>
      <c r="K174" s="7"/>
      <c r="L174" s="6"/>
      <c r="M174" s="7"/>
      <c r="N174" s="6">
        <f>SUM(D174:L174)</f>
        <v>0</v>
      </c>
    </row>
    <row r="175" spans="1:14" outlineLevel="1" x14ac:dyDescent="0.25">
      <c r="B175" t="s">
        <v>142</v>
      </c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</row>
    <row r="176" spans="1:14" outlineLevel="1" x14ac:dyDescent="0.25">
      <c r="B176" t="s">
        <v>13</v>
      </c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>
        <f>SUM(D176:L176)</f>
        <v>0</v>
      </c>
    </row>
    <row r="177" spans="2:14" outlineLevel="1" x14ac:dyDescent="0.25">
      <c r="B177" t="s">
        <v>13</v>
      </c>
      <c r="D177" s="6"/>
      <c r="E177" s="9"/>
      <c r="F177" s="6"/>
      <c r="G177" s="9"/>
      <c r="H177" s="6"/>
      <c r="I177" s="9"/>
      <c r="J177" s="6"/>
      <c r="K177" s="9"/>
      <c r="L177" s="6"/>
      <c r="M177" s="9"/>
      <c r="N177" s="6">
        <f>SUM(D177:L177)</f>
        <v>0</v>
      </c>
    </row>
    <row r="178" spans="2:14" outlineLevel="1" x14ac:dyDescent="0.25"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2:14" outlineLevel="1" x14ac:dyDescent="0.25">
      <c r="B179" t="s">
        <v>143</v>
      </c>
      <c r="D179" s="6">
        <f>SUM(D174:D177)</f>
        <v>0</v>
      </c>
      <c r="E179" s="7"/>
      <c r="F179" s="6">
        <f>SUM(F174:F177)</f>
        <v>0</v>
      </c>
      <c r="G179" s="7"/>
      <c r="H179" s="6">
        <f>SUM(H174:H177)</f>
        <v>0</v>
      </c>
      <c r="I179" s="7"/>
      <c r="J179" s="6">
        <f>SUM(J174:J177)</f>
        <v>0</v>
      </c>
      <c r="K179" s="7"/>
      <c r="L179" s="6">
        <f>SUM(L174:L177)</f>
        <v>0</v>
      </c>
      <c r="M179" s="7"/>
      <c r="N179" s="6">
        <f>SUM(N174:N177)</f>
        <v>0</v>
      </c>
    </row>
    <row r="180" spans="2:14" x14ac:dyDescent="0.25"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2:14" ht="14.4" thickBot="1" x14ac:dyDescent="0.3">
      <c r="B181" t="s">
        <v>19</v>
      </c>
      <c r="D181" s="11">
        <f>+D179+D172</f>
        <v>0</v>
      </c>
      <c r="E181" s="7"/>
      <c r="F181" s="11">
        <f>+F179+F172</f>
        <v>0</v>
      </c>
      <c r="G181" s="7"/>
      <c r="H181" s="11">
        <f>+H179+H172</f>
        <v>0</v>
      </c>
      <c r="I181" s="7"/>
      <c r="J181" s="11">
        <f>+J179+J172</f>
        <v>0</v>
      </c>
      <c r="K181" s="7"/>
      <c r="L181" s="11">
        <f>+L179+L172</f>
        <v>0</v>
      </c>
      <c r="M181" s="7"/>
      <c r="N181" s="11">
        <f>+N179+N172</f>
        <v>0</v>
      </c>
    </row>
    <row r="182" spans="2:14" ht="14.4" thickTop="1" x14ac:dyDescent="0.25"/>
    <row r="184" spans="2:14" x14ac:dyDescent="0.25">
      <c r="B184" t="s">
        <v>33</v>
      </c>
    </row>
    <row r="194" spans="2:2" x14ac:dyDescent="0.25">
      <c r="B194" t="s">
        <v>14</v>
      </c>
    </row>
    <row r="201" spans="2:2" x14ac:dyDescent="0.25">
      <c r="B201" t="s">
        <v>15</v>
      </c>
    </row>
  </sheetData>
  <mergeCells count="4">
    <mergeCell ref="B1:N1"/>
    <mergeCell ref="B2:N2"/>
    <mergeCell ref="B3:N3"/>
    <mergeCell ref="B4:N4"/>
  </mergeCells>
  <phoneticPr fontId="0" type="noConversion"/>
  <printOptions horizontalCentered="1"/>
  <pageMargins left="0.25" right="0.25" top="0.5" bottom="0.25" header="0.5" footer="0.5"/>
  <pageSetup scale="70" fitToHeight="6" orientation="landscape" r:id="rId1"/>
  <headerFooter alignWithMargins="0"/>
  <rowBreaks count="3" manualBreakCount="3">
    <brk id="54" max="13" man="1"/>
    <brk id="102" max="13" man="1"/>
    <brk id="149" max="1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Exhibit 4</vt:lpstr>
      <vt:lpstr>'Exhibit 4'!Print_Area</vt:lpstr>
      <vt:lpstr>'Exhibit 4'!Print_Titles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2018-01-04T21:19:05Z</cp:lastPrinted>
  <dcterms:created xsi:type="dcterms:W3CDTF">2002-02-11T17:42:47Z</dcterms:created>
  <dcterms:modified xsi:type="dcterms:W3CDTF">2024-12-29T23:15:20Z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485359313</vt:i4>
  </property>
  <property fmtid="{D5CDD505-2E9C-101B-9397-08002B2CF9AE}" pid="3" name="_EmailSubject">
    <vt:lpwstr>Municipal OCBOA Exhibits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-1683547896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